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activeTab="1"/>
  </bookViews>
  <sheets>
    <sheet name="Seznam 1" sheetId="1" r:id="rId1"/>
    <sheet name="TZ (1)" sheetId="2" r:id="rId2"/>
    <sheet name="Výkres (2)" sheetId="3" r:id="rId3"/>
    <sheet name="Výkres (3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3" s="1"/>
  <c r="A1" i="1"/>
  <c r="O41" i="2" l="1"/>
  <c r="K44" i="5"/>
</calcChain>
</file>

<file path=xl/sharedStrings.xml><?xml version="1.0" encoding="utf-8"?>
<sst xmlns="http://schemas.openxmlformats.org/spreadsheetml/2006/main" count="238" uniqueCount="67">
  <si>
    <t>Číslo archivní</t>
  </si>
  <si>
    <t>BPO 9-105218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</si>
  <si>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</si>
  <si>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</si>
  <si>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</si>
  <si>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</si>
  <si>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</si>
  <si>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</si>
  <si>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</si>
  <si>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</si>
  <si>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</si>
  <si>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</si>
  <si>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6-105402</t>
  </si>
  <si>
    <t>Technická zpráva</t>
  </si>
  <si>
    <t/>
  </si>
  <si>
    <t>2</t>
  </si>
  <si>
    <t>BPO 1-105401</t>
  </si>
  <si>
    <t>Oplocení - situace</t>
  </si>
  <si>
    <t>8</t>
  </si>
  <si>
    <t>1:200</t>
  </si>
  <si>
    <t>3</t>
  </si>
  <si>
    <t>BPO 5-105403</t>
  </si>
  <si>
    <t>Oplocení - typové pole, brány</t>
  </si>
  <si>
    <t>6</t>
  </si>
  <si>
    <t>1:25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</si>
  <si>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</si>
  <si>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</si>
  <si>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</si>
  <si>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</si>
  <si>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</si>
  <si>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</si>
  <si>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</si>
  <si>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</si>
  <si>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</si>
  <si>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</si>
  <si>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</si>
  <si>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</si>
  <si>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</si>
  <si>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</t>
  </si>
  <si>
    <t>Stupeň:</t>
  </si>
  <si>
    <t>DPS</t>
  </si>
  <si>
    <t>Zodp.proj.</t>
  </si>
  <si>
    <t>Vopat Věroslav Ing.</t>
  </si>
  <si>
    <t xml:space="preserve"> OBSAH:</t>
  </si>
  <si>
    <t>SO 256 Oplocení- etapa 2.b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</si>
  <si>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</si>
  <si>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</si>
  <si>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</si>
  <si>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</si>
  <si>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</si>
  <si>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</si>
  <si>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</si>
  <si>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</si>
  <si>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</si>
  <si>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</si>
  <si>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</si>
  <si>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</si>
  <si>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provádění stavby
SO 256 Oplocení- etapa 2.b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</si>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</sst>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K6" sqref="K6:L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3</v>
      </c>
      <c r="L5" s="156"/>
      <c r="M5" s="90" t="s">
        <v>14</v>
      </c>
      <c r="N5" s="143" t="s">
        <v>14</v>
      </c>
      <c r="O5" s="144"/>
    </row>
    <row r="6" spans="1:15" ht="19.350000000000001" customHeight="1" x14ac:dyDescent="0.25">
      <c r="A6" s="155" t="s">
        <v>15</v>
      </c>
      <c r="B6" s="156"/>
      <c r="C6" s="143" t="s">
        <v>16</v>
      </c>
      <c r="D6" s="156"/>
      <c r="E6" s="156"/>
      <c r="F6" s="157" t="s">
        <v>17</v>
      </c>
      <c r="G6" s="156"/>
      <c r="H6" s="156"/>
      <c r="I6" s="156"/>
      <c r="J6" s="156"/>
      <c r="K6" s="143" t="s">
        <v>18</v>
      </c>
      <c r="L6" s="156"/>
      <c r="M6" s="90" t="s">
        <v>19</v>
      </c>
      <c r="N6" s="143" t="s">
        <v>14</v>
      </c>
      <c r="O6" s="144"/>
    </row>
    <row r="7" spans="1:15" ht="19.350000000000001" customHeight="1" x14ac:dyDescent="0.25">
      <c r="A7" s="155" t="s">
        <v>20</v>
      </c>
      <c r="B7" s="156"/>
      <c r="C7" s="143" t="s">
        <v>21</v>
      </c>
      <c r="D7" s="156"/>
      <c r="E7" s="156"/>
      <c r="F7" s="157" t="s">
        <v>22</v>
      </c>
      <c r="G7" s="156"/>
      <c r="H7" s="156"/>
      <c r="I7" s="156"/>
      <c r="J7" s="156"/>
      <c r="K7" s="143" t="s">
        <v>23</v>
      </c>
      <c r="L7" s="156"/>
      <c r="M7" s="90" t="s">
        <v>24</v>
      </c>
      <c r="N7" s="143" t="s">
        <v>14</v>
      </c>
      <c r="O7" s="144"/>
    </row>
    <row r="8" spans="1:15" ht="19.350000000000001" customHeight="1" x14ac:dyDescent="0.25">
      <c r="A8" s="155" t="s">
        <v>14</v>
      </c>
      <c r="B8" s="156"/>
      <c r="C8" s="143" t="s">
        <v>14</v>
      </c>
      <c r="D8" s="156"/>
      <c r="E8" s="156"/>
      <c r="F8" s="157" t="s">
        <v>14</v>
      </c>
      <c r="G8" s="156"/>
      <c r="H8" s="156"/>
      <c r="I8" s="156"/>
      <c r="J8" s="156"/>
      <c r="K8" s="143" t="s">
        <v>14</v>
      </c>
      <c r="L8" s="156"/>
      <c r="M8" s="90" t="s">
        <v>14</v>
      </c>
      <c r="N8" s="143" t="s">
        <v>14</v>
      </c>
      <c r="O8" s="144"/>
    </row>
    <row r="9" spans="1:15" ht="19.350000000000001" customHeight="1" x14ac:dyDescent="0.25">
      <c r="A9" s="155" t="s">
        <v>14</v>
      </c>
      <c r="B9" s="156"/>
      <c r="C9" s="143" t="s">
        <v>14</v>
      </c>
      <c r="D9" s="156"/>
      <c r="E9" s="156"/>
      <c r="F9" s="157" t="s">
        <v>14</v>
      </c>
      <c r="G9" s="156"/>
      <c r="H9" s="156"/>
      <c r="I9" s="156"/>
      <c r="J9" s="156"/>
      <c r="K9" s="143" t="s">
        <v>14</v>
      </c>
      <c r="L9" s="156"/>
      <c r="M9" s="90" t="s">
        <v>14</v>
      </c>
      <c r="N9" s="143" t="s">
        <v>14</v>
      </c>
      <c r="O9" s="144"/>
    </row>
    <row r="10" spans="1:15" ht="19.350000000000001" customHeight="1" x14ac:dyDescent="0.25">
      <c r="A10" s="155" t="s">
        <v>14</v>
      </c>
      <c r="B10" s="156"/>
      <c r="C10" s="143" t="s">
        <v>14</v>
      </c>
      <c r="D10" s="156"/>
      <c r="E10" s="156"/>
      <c r="F10" s="157" t="s">
        <v>14</v>
      </c>
      <c r="G10" s="156"/>
      <c r="H10" s="156"/>
      <c r="I10" s="156"/>
      <c r="J10" s="156"/>
      <c r="K10" s="143" t="s">
        <v>14</v>
      </c>
      <c r="L10" s="156"/>
      <c r="M10" s="90" t="s">
        <v>14</v>
      </c>
      <c r="N10" s="143" t="s">
        <v>14</v>
      </c>
      <c r="O10" s="144"/>
    </row>
    <row r="11" spans="1:15" ht="19.350000000000001" customHeight="1" x14ac:dyDescent="0.25">
      <c r="A11" s="155" t="s">
        <v>14</v>
      </c>
      <c r="B11" s="156"/>
      <c r="C11" s="143" t="s">
        <v>14</v>
      </c>
      <c r="D11" s="156"/>
      <c r="E11" s="156"/>
      <c r="F11" s="157" t="s">
        <v>14</v>
      </c>
      <c r="G11" s="156"/>
      <c r="H11" s="156"/>
      <c r="I11" s="156"/>
      <c r="J11" s="156"/>
      <c r="K11" s="143" t="s">
        <v>14</v>
      </c>
      <c r="L11" s="156"/>
      <c r="M11" s="90" t="s">
        <v>14</v>
      </c>
      <c r="N11" s="143" t="s">
        <v>14</v>
      </c>
      <c r="O11" s="144"/>
    </row>
    <row r="12" spans="1:15" ht="19.350000000000001" customHeight="1" x14ac:dyDescent="0.25">
      <c r="A12" s="155" t="s">
        <v>14</v>
      </c>
      <c r="B12" s="156"/>
      <c r="C12" s="143" t="s">
        <v>14</v>
      </c>
      <c r="D12" s="156"/>
      <c r="E12" s="156"/>
      <c r="F12" s="157" t="s">
        <v>14</v>
      </c>
      <c r="G12" s="156"/>
      <c r="H12" s="156"/>
      <c r="I12" s="156"/>
      <c r="J12" s="156"/>
      <c r="K12" s="143" t="s">
        <v>14</v>
      </c>
      <c r="L12" s="156"/>
      <c r="M12" s="90" t="s">
        <v>14</v>
      </c>
      <c r="N12" s="143" t="s">
        <v>14</v>
      </c>
      <c r="O12" s="144"/>
    </row>
    <row r="13" spans="1:15" ht="19.350000000000001" customHeight="1" x14ac:dyDescent="0.25">
      <c r="A13" s="155" t="s">
        <v>14</v>
      </c>
      <c r="B13" s="156"/>
      <c r="C13" s="143" t="s">
        <v>14</v>
      </c>
      <c r="D13" s="156"/>
      <c r="E13" s="156"/>
      <c r="F13" s="157" t="s">
        <v>14</v>
      </c>
      <c r="G13" s="156"/>
      <c r="H13" s="156"/>
      <c r="I13" s="156"/>
      <c r="J13" s="156"/>
      <c r="K13" s="143" t="s">
        <v>14</v>
      </c>
      <c r="L13" s="156"/>
      <c r="M13" s="90" t="s">
        <v>14</v>
      </c>
      <c r="N13" s="143" t="s">
        <v>14</v>
      </c>
      <c r="O13" s="144"/>
    </row>
    <row r="14" spans="1:15" ht="19.350000000000001" customHeight="1" x14ac:dyDescent="0.25">
      <c r="A14" s="155" t="s">
        <v>14</v>
      </c>
      <c r="B14" s="156"/>
      <c r="C14" s="143" t="s">
        <v>14</v>
      </c>
      <c r="D14" s="156"/>
      <c r="E14" s="156"/>
      <c r="F14" s="157" t="s">
        <v>14</v>
      </c>
      <c r="G14" s="156"/>
      <c r="H14" s="156"/>
      <c r="I14" s="156"/>
      <c r="J14" s="156"/>
      <c r="K14" s="143" t="s">
        <v>14</v>
      </c>
      <c r="L14" s="156"/>
      <c r="M14" s="90" t="s">
        <v>14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7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7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7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7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7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25</v>
      </c>
      <c r="B31" s="86"/>
      <c r="C31" s="167" t="s">
        <v>26</v>
      </c>
      <c r="D31" s="140"/>
      <c r="E31" s="140"/>
      <c r="F31" s="140"/>
      <c r="G31" s="140"/>
      <c r="H31" s="140"/>
      <c r="I31" s="167" t="s">
        <v>27</v>
      </c>
      <c r="J31" s="88"/>
      <c r="K31" s="167" t="s">
        <v>28</v>
      </c>
      <c r="L31" s="140"/>
      <c r="M31" s="140"/>
      <c r="N31" s="167" t="s">
        <v>29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30</v>
      </c>
      <c r="E35" s="141" t="s">
        <v>31</v>
      </c>
      <c r="F35" s="132" t="s">
        <v>32</v>
      </c>
      <c r="G35" s="133"/>
      <c r="H35" s="133"/>
      <c r="I35" s="133"/>
      <c r="J35" s="134"/>
      <c r="K35" s="158" t="s">
        <v>33</v>
      </c>
      <c r="L35" s="159"/>
      <c r="M35" s="161" t="s">
        <v>34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35</v>
      </c>
      <c r="L36" s="109"/>
      <c r="M36" s="107" t="s">
        <v>36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37</v>
      </c>
      <c r="F37" s="94" t="s">
        <v>38</v>
      </c>
      <c r="G37" s="95"/>
      <c r="H37" s="95"/>
      <c r="I37" s="95"/>
      <c r="J37" s="96"/>
      <c r="K37" s="108" t="s">
        <v>39</v>
      </c>
      <c r="L37" s="109"/>
      <c r="M37" s="91" t="s">
        <v>40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41</v>
      </c>
      <c r="L38" s="109"/>
      <c r="M38" s="107" t="s">
        <v>42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43</v>
      </c>
      <c r="F39" s="97" t="s">
        <v>44</v>
      </c>
      <c r="G39" s="98"/>
      <c r="H39" s="98"/>
      <c r="I39" s="98"/>
      <c r="J39" s="98"/>
      <c r="K39" s="102" t="s">
        <v>45</v>
      </c>
      <c r="L39" s="103"/>
      <c r="M39" s="104" t="str">
        <f>K3</f>
        <v>9278-26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46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47</v>
      </c>
      <c r="F41" s="110" t="s">
        <v>48</v>
      </c>
      <c r="G41" s="111"/>
      <c r="H41" s="111"/>
      <c r="I41" s="111"/>
      <c r="J41" s="112"/>
      <c r="K41" s="126" t="str">
        <f>K1</f>
        <v>BPO 9-105218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3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49</v>
      </c>
      <c r="C32" s="191"/>
      <c r="D32" s="191"/>
      <c r="E32" s="191"/>
      <c r="F32" s="194"/>
      <c r="G32" s="194"/>
      <c r="H32" s="17"/>
      <c r="I32" s="18" t="s">
        <v>50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51</v>
      </c>
      <c r="C33" s="193"/>
      <c r="D33" s="193"/>
      <c r="E33" s="193"/>
      <c r="F33" s="195" t="s">
        <v>42</v>
      </c>
      <c r="G33" s="195"/>
      <c r="H33" s="19"/>
      <c r="I33" s="20" t="s">
        <v>52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6" t="str">
        <f>'Seznam 1'!E35</f>
        <v xml:space="preserve"> ZAKÁZKA:</v>
      </c>
      <c r="H34" s="184" t="str">
        <f>'Seznam 1'!F35</f>
        <v>Areál IZS Ostrov - stanice Jednotky sboru dobrovolných hasičů</v>
      </c>
      <c r="I34" s="185"/>
      <c r="J34" s="185"/>
      <c r="K34" s="185"/>
      <c r="L34" s="185"/>
      <c r="M34" s="185"/>
      <c r="N34" s="186"/>
      <c r="O34" s="30" t="s">
        <v>54</v>
      </c>
      <c r="P34" s="230" t="s">
        <v>55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57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28.02.2020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9278-26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3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49</v>
      </c>
      <c r="C32" s="191"/>
      <c r="D32" s="191"/>
      <c r="E32" s="191"/>
      <c r="F32" s="194"/>
      <c r="G32" s="194"/>
      <c r="H32" s="17"/>
      <c r="I32" s="18" t="s">
        <v>50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51</v>
      </c>
      <c r="C33" s="193"/>
      <c r="D33" s="193"/>
      <c r="E33" s="193"/>
      <c r="F33" s="195" t="s">
        <v>42</v>
      </c>
      <c r="G33" s="195"/>
      <c r="H33" s="19"/>
      <c r="I33" s="20" t="s">
        <v>52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6" t="str">
        <f>'Seznam 1'!E35</f>
        <v xml:space="preserve"> ZAKÁZKA:</v>
      </c>
      <c r="H34" s="184" t="str">
        <f>'Seznam 1'!F35</f>
        <v>Areál IZS Ostrov - stanice Jednotky sboru dobrovolných hasičů</v>
      </c>
      <c r="I34" s="185"/>
      <c r="J34" s="185"/>
      <c r="K34" s="185"/>
      <c r="L34" s="185"/>
      <c r="M34" s="185"/>
      <c r="N34" s="186"/>
      <c r="O34" s="30" t="s">
        <v>54</v>
      </c>
      <c r="P34" s="230" t="s">
        <v>55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15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57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28.02.2020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9278-26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3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49</v>
      </c>
      <c r="C32" s="191"/>
      <c r="D32" s="191"/>
      <c r="E32" s="191"/>
      <c r="F32" s="194"/>
      <c r="G32" s="194"/>
      <c r="H32" s="17"/>
      <c r="I32" s="18" t="s">
        <v>50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51</v>
      </c>
      <c r="C33" s="193"/>
      <c r="D33" s="193"/>
      <c r="E33" s="193"/>
      <c r="F33" s="195" t="s">
        <v>42</v>
      </c>
      <c r="G33" s="195"/>
      <c r="H33" s="19"/>
      <c r="I33" s="20" t="s">
        <v>52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6" t="str">
        <f>'Seznam 1'!E35</f>
        <v xml:space="preserve"> ZAKÁZKA:</v>
      </c>
      <c r="H34" s="184" t="str">
        <f>'Seznam 1'!F35</f>
        <v>Areál IZS Ostrov - stanice Jednotky sboru dobrovolných hasičů</v>
      </c>
      <c r="I34" s="185"/>
      <c r="J34" s="185"/>
      <c r="K34" s="185"/>
      <c r="L34" s="185"/>
      <c r="M34" s="185"/>
      <c r="N34" s="186"/>
      <c r="O34" s="30" t="s">
        <v>54</v>
      </c>
      <c r="P34" s="230" t="s">
        <v>55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23</v>
      </c>
      <c r="P35" s="196" t="s">
        <v>20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57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28.02.2020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9278-26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6" sqref="K6:L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>
        <v>3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53</v>
      </c>
      <c r="E35" s="252" t="str">
        <f>'Seznam 1'!E35</f>
        <v xml:space="preserve"> ZAKÁZKA:</v>
      </c>
      <c r="F35" s="268" t="str">
        <f>'Seznam 1'!F35</f>
        <v>Areál IZS Ostrov - stanice Jednotky sboru dobrovolných hasičů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28.02.2020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Pluhař Martin Ing., CSc.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59</v>
      </c>
      <c r="B39" s="53"/>
      <c r="C39" s="53"/>
      <c r="D39" s="55"/>
      <c r="E39" s="253"/>
      <c r="F39" s="273" t="str">
        <f>'Seznam 1'!F37</f>
        <v>Projektová dokumentace pro provádění stavby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DPS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60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DPS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61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Vopat Věroslav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62</v>
      </c>
      <c r="B43" s="53"/>
      <c r="C43" s="53"/>
      <c r="D43" s="55"/>
      <c r="E43" s="265"/>
      <c r="F43" s="274" t="str">
        <f>'Seznam 1'!F39</f>
        <v>SO 256 Oplocení- etapa 2.b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63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9278-26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64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65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66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Ostrov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9-105218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(1)</vt:lpstr>
      <vt:lpstr>Výkres (2)</vt:lpstr>
      <vt:lpstr>Výkres (3)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dcterms:created xsi:type="dcterms:W3CDTF">2020-02-04T11:29:19Z</dcterms:created>
  <dcterms:modified xsi:type="dcterms:W3CDTF">2020-02-20T13:36:18Z</dcterms:modified>
</cp:coreProperties>
</file>